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C:\Users\NSO2020\Desktop\งานพี่ริน\รายงาน สทค.68 ไตรมาส 3\รายงาน สทค.68 ไตรมาส 3\ตารางสถิติ\1.ประชาชน2568 (ไตรมาส 3)\"/>
    </mc:Choice>
  </mc:AlternateContent>
  <xr:revisionPtr revIDLastSave="0" documentId="13_ncr:1_{C9CFCCA2-DED6-49C5-A5EF-98296C9F1246}" xr6:coauthVersionLast="47" xr6:coauthVersionMax="47" xr10:uidLastSave="{00000000-0000-0000-0000-000000000000}"/>
  <bookViews>
    <workbookView xWindow="10095" yWindow="0" windowWidth="13860" windowHeight="12885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4" i="2"/>
</calcChain>
</file>

<file path=xl/sharedStrings.xml><?xml version="1.0" encoding="utf-8"?>
<sst xmlns="http://schemas.openxmlformats.org/spreadsheetml/2006/main" count="135" uniqueCount="65">
  <si>
    <t>ภาค</t>
  </si>
  <si>
    <t>รวม</t>
  </si>
  <si>
    <t>Region</t>
  </si>
  <si>
    <t>Total</t>
  </si>
  <si>
    <t>ทั่วราชอาณาจักร</t>
  </si>
  <si>
    <t>Whole kingdom</t>
  </si>
  <si>
    <t>กรุงเทพมหานคร</t>
  </si>
  <si>
    <t>Bangkok</t>
  </si>
  <si>
    <t>ภาคกลาง</t>
  </si>
  <si>
    <t>Central region</t>
  </si>
  <si>
    <t>ภาคเหนือ</t>
  </si>
  <si>
    <t>Northern region</t>
  </si>
  <si>
    <t>ภาคตะวันออกเฉียงเหนือ</t>
  </si>
  <si>
    <t>Northeastern region</t>
  </si>
  <si>
    <t>ภาคใต้</t>
  </si>
  <si>
    <t>Southern region</t>
  </si>
  <si>
    <t>และเขตการปกครอง</t>
  </si>
  <si>
    <t>ไม่มีความจำเป็น</t>
  </si>
  <si>
    <t>ใช้ไม่เป็น</t>
  </si>
  <si>
    <t>สัญญาณไม่ชัดเจน</t>
  </si>
  <si>
    <t xml:space="preserve"> of network</t>
  </si>
  <si>
    <t>Unstable signal</t>
  </si>
  <si>
    <t>and area</t>
  </si>
  <si>
    <t>อื่น ๆ</t>
  </si>
  <si>
    <t>/ไม่สนใจ</t>
  </si>
  <si>
    <t>ไม่มีสัญญาณ</t>
  </si>
  <si>
    <t>โทรศัพท์มือถือในพื้นที่</t>
  </si>
  <si>
    <t>ค่าใช้จ่ายเกี่ยวกับ</t>
  </si>
  <si>
    <t>โทรศัพท์มือถือสูงเกินไป</t>
  </si>
  <si>
    <t>เช่น ค่าบริการ ค่าเครื่อง เป็นต้น</t>
  </si>
  <si>
    <t xml:space="preserve"> in the area</t>
  </si>
  <si>
    <t>Mobile phone</t>
  </si>
  <si>
    <t>signal is not available</t>
  </si>
  <si>
    <t>Cost of mobile phone use</t>
  </si>
  <si>
    <t>mobile price, etc)</t>
  </si>
  <si>
    <t>is too high</t>
  </si>
  <si>
    <t>(eg.service charges,</t>
  </si>
  <si>
    <t>เหตุผลที่ไม่ใช้โทรศัพท์มือถือ Reasons for not using mobile phone</t>
  </si>
  <si>
    <t xml:space="preserve">       ในเขตเทศบาล</t>
  </si>
  <si>
    <t xml:space="preserve">       นอกเขตเทศบาล</t>
  </si>
  <si>
    <t xml:space="preserve">        Municipal area</t>
  </si>
  <si>
    <t xml:space="preserve">        Non-Municipal area</t>
  </si>
  <si>
    <t>ตาราง 14 จำนวนผู้ไม่ใช้โทรศัพท์มือถือ จำแนกตามเหตุผลที่ไม่ใช้โทรศัพท์มือถือ ภาค และเขตการปกครอง</t>
  </si>
  <si>
    <t>Table 14  Number of population not using a mobile phone by types of reasons, region and area</t>
  </si>
  <si>
    <t>Do not need</t>
  </si>
  <si>
    <t>a mobile phone</t>
  </si>
  <si>
    <t>how to use</t>
  </si>
  <si>
    <t>Other</t>
  </si>
  <si>
    <t>reason</t>
  </si>
  <si>
    <t>หน่วยเป็นพัน : In Thousands</t>
  </si>
  <si>
    <t xml:space="preserve">  Note :  ... not available</t>
  </si>
  <si>
    <t>หมายเหตุ :  ... หมายถึง ไม่มีข้อมูล</t>
  </si>
  <si>
    <t>Do not know</t>
  </si>
  <si>
    <t>PP_PHONE</t>
  </si>
  <si>
    <t>1</t>
  </si>
  <si>
    <t>2</t>
  </si>
  <si>
    <t>3</t>
  </si>
  <si>
    <t>4</t>
  </si>
  <si>
    <t>5</t>
  </si>
  <si>
    <t>6</t>
  </si>
  <si>
    <t>7</t>
  </si>
  <si>
    <t>Count</t>
  </si>
  <si>
    <t>PRE_REGION</t>
  </si>
  <si>
    <t>AREA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</si>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</sst>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7" formatCode="_-* #,##0_-;\-* #,##0_-;_-* &quot;-&quot;??_-;_-@_-"/>
    <numFmt numFmtId="188" formatCode="###0"/>
    <numFmt numFmtId="189" formatCode="#,##0.0"/>
  </numFmts>
  <fonts count="16" x14ac:knownFonts="1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b/>
      <sz val="14"/>
      <name val="TH Krub"/>
    </font>
    <font>
      <b/>
      <sz val="13"/>
      <name val="TH Krub"/>
    </font>
    <font>
      <sz val="13"/>
      <name val="TH Krub"/>
    </font>
    <font>
      <sz val="11"/>
      <color theme="1"/>
      <name val="TH Krub"/>
    </font>
    <font>
      <b/>
      <sz val="12"/>
      <name val="TH Krub"/>
    </font>
    <font>
      <b/>
      <sz val="12"/>
      <color theme="1"/>
      <name val="TH Krub"/>
    </font>
    <font>
      <sz val="12"/>
      <name val="TH Krub"/>
    </font>
    <font>
      <sz val="12"/>
      <color theme="1"/>
      <name val="TH Krub"/>
    </font>
    <font>
      <b/>
      <sz val="12"/>
      <color indexed="8"/>
      <name val="TH Krub"/>
    </font>
    <font>
      <sz val="12"/>
      <color indexed="8"/>
      <name val="TH Krub"/>
    </font>
    <font>
      <sz val="14"/>
      <name val="TH Krub"/>
    </font>
    <font>
      <sz val="11"/>
      <color theme="1"/>
      <name val="Tahoma"/>
      <family val="2"/>
      <charset val="222"/>
      <scheme val="minor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3" fontId="14" fillId="0" borderId="0" applyFont="0" applyFill="0" applyBorder="0" applyAlignment="0" applyProtection="0"/>
    <xf numFmtId="0" fontId="2" fillId="0" borderId="0"/>
  </cellStyleXfs>
  <cellXfs count="89">
    <xf numFmtId="0" fontId="0" fillId="0" borderId="0" xfId="0"/>
    <xf numFmtId="0" fontId="3" fillId="0" borderId="0" xfId="1" applyFont="1" applyAlignment="1">
      <alignment vertical="center"/>
    </xf>
    <xf numFmtId="3" fontId="4" fillId="0" borderId="0" xfId="1" applyNumberFormat="1" applyFont="1" applyAlignment="1">
      <alignment horizontal="center" vertical="center"/>
    </xf>
    <xf numFmtId="3" fontId="5" fillId="0" borderId="0" xfId="1" applyNumberFormat="1" applyFont="1" applyAlignment="1">
      <alignment horizontal="center" vertical="center"/>
    </xf>
    <xf numFmtId="0" fontId="6" fillId="0" borderId="0" xfId="0" applyFont="1"/>
    <xf numFmtId="3" fontId="7" fillId="0" borderId="1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3" fontId="7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3" fontId="7" fillId="0" borderId="0" xfId="0" applyNumberFormat="1" applyFont="1" applyAlignment="1">
      <alignment horizontal="right" vertical="center"/>
    </xf>
    <xf numFmtId="3" fontId="7" fillId="0" borderId="0" xfId="1" applyNumberFormat="1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7" fillId="0" borderId="2" xfId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right" vertical="center"/>
    </xf>
    <xf numFmtId="0" fontId="7" fillId="0" borderId="2" xfId="2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left" vertical="center"/>
    </xf>
    <xf numFmtId="3" fontId="7" fillId="0" borderId="1" xfId="2" applyNumberFormat="1" applyFont="1" applyBorder="1" applyAlignment="1">
      <alignment horizontal="right" vertical="center"/>
    </xf>
    <xf numFmtId="0" fontId="10" fillId="0" borderId="0" xfId="0" applyFont="1"/>
    <xf numFmtId="3" fontId="7" fillId="0" borderId="0" xfId="2" applyNumberFormat="1" applyFont="1" applyAlignment="1">
      <alignment horizontal="center" vertical="center"/>
    </xf>
    <xf numFmtId="0" fontId="11" fillId="0" borderId="0" xfId="0" applyFont="1" applyAlignment="1">
      <alignment horizontal="left" vertical="center" indent="1"/>
    </xf>
    <xf numFmtId="3" fontId="8" fillId="0" borderId="0" xfId="0" applyNumberFormat="1" applyFont="1" applyAlignment="1">
      <alignment horizontal="right" vertical="center" wrapText="1"/>
    </xf>
    <xf numFmtId="0" fontId="8" fillId="0" borderId="0" xfId="0" applyFont="1"/>
    <xf numFmtId="0" fontId="12" fillId="0" borderId="0" xfId="0" applyFont="1" applyAlignment="1">
      <alignment horizontal="left" vertical="center"/>
    </xf>
    <xf numFmtId="3" fontId="12" fillId="0" borderId="0" xfId="0" applyNumberFormat="1" applyFont="1" applyAlignment="1">
      <alignment horizontal="left" vertical="center" wrapText="1"/>
    </xf>
    <xf numFmtId="3" fontId="12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 vertical="center" wrapText="1" indent="1"/>
    </xf>
    <xf numFmtId="3" fontId="11" fillId="0" borderId="0" xfId="0" applyNumberFormat="1" applyFont="1" applyAlignment="1">
      <alignment horizontal="left" vertical="center" wrapText="1" indent="1"/>
    </xf>
    <xf numFmtId="3" fontId="8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left" vertical="center" indent="1"/>
    </xf>
    <xf numFmtId="0" fontId="12" fillId="0" borderId="2" xfId="0" applyFont="1" applyBorder="1" applyAlignment="1">
      <alignment horizontal="left" vertical="center"/>
    </xf>
    <xf numFmtId="3" fontId="10" fillId="0" borderId="2" xfId="0" applyNumberFormat="1" applyFont="1" applyBorder="1" applyAlignment="1">
      <alignment horizontal="right"/>
    </xf>
    <xf numFmtId="3" fontId="12" fillId="0" borderId="2" xfId="0" applyNumberFormat="1" applyFont="1" applyBorder="1" applyAlignment="1">
      <alignment horizontal="left" vertical="center"/>
    </xf>
    <xf numFmtId="0" fontId="13" fillId="0" borderId="0" xfId="1" applyFont="1" applyAlignment="1">
      <alignment horizontal="right" vertical="top" textRotation="180"/>
    </xf>
    <xf numFmtId="187" fontId="9" fillId="0" borderId="0" xfId="0" applyNumberFormat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2" fillId="0" borderId="0" xfId="4"/>
    <xf numFmtId="0" fontId="15" fillId="0" borderId="13" xfId="4" applyFont="1" applyBorder="1" applyAlignment="1">
      <alignment horizontal="center"/>
    </xf>
    <xf numFmtId="0" fontId="15" fillId="0" borderId="14" xfId="4" applyFont="1" applyBorder="1" applyAlignment="1">
      <alignment horizontal="center"/>
    </xf>
    <xf numFmtId="0" fontId="15" fillId="0" borderId="19" xfId="4" applyFont="1" applyBorder="1" applyAlignment="1">
      <alignment horizontal="center" wrapText="1"/>
    </xf>
    <xf numFmtId="0" fontId="15" fillId="0" borderId="20" xfId="4" applyFont="1" applyBorder="1" applyAlignment="1">
      <alignment horizontal="center" wrapText="1"/>
    </xf>
    <xf numFmtId="0" fontId="15" fillId="0" borderId="6" xfId="4" applyFont="1" applyBorder="1" applyAlignment="1">
      <alignment horizontal="left" vertical="top" wrapText="1"/>
    </xf>
    <xf numFmtId="188" fontId="15" fillId="0" borderId="22" xfId="4" applyNumberFormat="1" applyFont="1" applyBorder="1" applyAlignment="1">
      <alignment horizontal="right" vertical="top"/>
    </xf>
    <xf numFmtId="188" fontId="15" fillId="0" borderId="23" xfId="4" applyNumberFormat="1" applyFont="1" applyBorder="1" applyAlignment="1">
      <alignment horizontal="right" vertical="top"/>
    </xf>
    <xf numFmtId="0" fontId="15" fillId="0" borderId="0" xfId="4" applyFont="1" applyAlignment="1">
      <alignment horizontal="left" vertical="top" wrapText="1"/>
    </xf>
    <xf numFmtId="0" fontId="15" fillId="0" borderId="11" xfId="4" applyFont="1" applyBorder="1" applyAlignment="1">
      <alignment horizontal="left" vertical="top" wrapText="1"/>
    </xf>
    <xf numFmtId="188" fontId="15" fillId="0" borderId="25" xfId="4" applyNumberFormat="1" applyFont="1" applyBorder="1" applyAlignment="1">
      <alignment horizontal="right" vertical="top"/>
    </xf>
    <xf numFmtId="188" fontId="15" fillId="0" borderId="26" xfId="4" applyNumberFormat="1" applyFont="1" applyBorder="1" applyAlignment="1">
      <alignment horizontal="right" vertical="top"/>
    </xf>
    <xf numFmtId="0" fontId="15" fillId="0" borderId="17" xfId="4" applyFont="1" applyBorder="1" applyAlignment="1">
      <alignment horizontal="left" vertical="top" wrapText="1"/>
    </xf>
    <xf numFmtId="188" fontId="15" fillId="0" borderId="28" xfId="4" applyNumberFormat="1" applyFont="1" applyBorder="1" applyAlignment="1">
      <alignment horizontal="right" vertical="top"/>
    </xf>
    <xf numFmtId="188" fontId="15" fillId="0" borderId="29" xfId="4" applyNumberFormat="1" applyFont="1" applyBorder="1" applyAlignment="1">
      <alignment horizontal="right" vertical="top"/>
    </xf>
    <xf numFmtId="188" fontId="2" fillId="0" borderId="0" xfId="4" applyNumberFormat="1"/>
    <xf numFmtId="0" fontId="15" fillId="2" borderId="12" xfId="4" applyFont="1" applyFill="1" applyBorder="1" applyAlignment="1">
      <alignment horizontal="center" wrapText="1"/>
    </xf>
    <xf numFmtId="0" fontId="15" fillId="2" borderId="13" xfId="4" applyFont="1" applyFill="1" applyBorder="1" applyAlignment="1">
      <alignment horizontal="center"/>
    </xf>
    <xf numFmtId="0" fontId="15" fillId="2" borderId="18" xfId="4" applyFont="1" applyFill="1" applyBorder="1" applyAlignment="1">
      <alignment horizontal="center" wrapText="1"/>
    </xf>
    <xf numFmtId="0" fontId="15" fillId="2" borderId="19" xfId="4" applyFont="1" applyFill="1" applyBorder="1" applyAlignment="1">
      <alignment horizontal="center" wrapText="1"/>
    </xf>
    <xf numFmtId="188" fontId="15" fillId="2" borderId="21" xfId="4" applyNumberFormat="1" applyFont="1" applyFill="1" applyBorder="1" applyAlignment="1">
      <alignment horizontal="right" vertical="top"/>
    </xf>
    <xf numFmtId="188" fontId="15" fillId="2" borderId="22" xfId="4" applyNumberFormat="1" applyFont="1" applyFill="1" applyBorder="1" applyAlignment="1">
      <alignment horizontal="right" vertical="top"/>
    </xf>
    <xf numFmtId="188" fontId="15" fillId="2" borderId="24" xfId="4" applyNumberFormat="1" applyFont="1" applyFill="1" applyBorder="1" applyAlignment="1">
      <alignment horizontal="right" vertical="top"/>
    </xf>
    <xf numFmtId="188" fontId="15" fillId="2" borderId="25" xfId="4" applyNumberFormat="1" applyFont="1" applyFill="1" applyBorder="1" applyAlignment="1">
      <alignment horizontal="right" vertical="top"/>
    </xf>
    <xf numFmtId="188" fontId="15" fillId="2" borderId="27" xfId="4" applyNumberFormat="1" applyFont="1" applyFill="1" applyBorder="1" applyAlignment="1">
      <alignment horizontal="right" vertical="top"/>
    </xf>
    <xf numFmtId="188" fontId="15" fillId="2" borderId="28" xfId="4" applyNumberFormat="1" applyFont="1" applyFill="1" applyBorder="1" applyAlignment="1">
      <alignment horizontal="right" vertical="top"/>
    </xf>
    <xf numFmtId="189" fontId="8" fillId="0" borderId="1" xfId="3" applyNumberFormat="1" applyFont="1" applyBorder="1" applyAlignment="1">
      <alignment horizontal="right" vertical="center"/>
    </xf>
    <xf numFmtId="189" fontId="10" fillId="0" borderId="0" xfId="3" applyNumberFormat="1" applyFont="1" applyBorder="1" applyAlignment="1">
      <alignment horizontal="right" vertical="center"/>
    </xf>
    <xf numFmtId="189" fontId="9" fillId="0" borderId="0" xfId="0" applyNumberFormat="1" applyFont="1" applyAlignment="1">
      <alignment horizontal="right" vertical="center"/>
    </xf>
    <xf numFmtId="189" fontId="8" fillId="0" borderId="0" xfId="3" applyNumberFormat="1" applyFont="1" applyBorder="1" applyAlignment="1">
      <alignment horizontal="right" vertical="center"/>
    </xf>
    <xf numFmtId="189" fontId="7" fillId="0" borderId="0" xfId="0" applyNumberFormat="1" applyFont="1" applyAlignment="1">
      <alignment horizontal="right" vertical="center"/>
    </xf>
    <xf numFmtId="189" fontId="10" fillId="0" borderId="2" xfId="3" applyNumberFormat="1" applyFont="1" applyBorder="1" applyAlignment="1">
      <alignment horizontal="right" vertical="center"/>
    </xf>
    <xf numFmtId="3" fontId="7" fillId="0" borderId="3" xfId="2" applyNumberFormat="1" applyFont="1" applyBorder="1" applyAlignment="1">
      <alignment horizontal="center" vertical="center"/>
    </xf>
    <xf numFmtId="0" fontId="15" fillId="0" borderId="4" xfId="4" applyFont="1" applyBorder="1" applyAlignment="1">
      <alignment horizontal="left" wrapText="1"/>
    </xf>
    <xf numFmtId="0" fontId="15" fillId="0" borderId="5" xfId="4" applyFont="1" applyBorder="1" applyAlignment="1">
      <alignment horizontal="left" wrapText="1"/>
    </xf>
    <xf numFmtId="0" fontId="15" fillId="0" borderId="6" xfId="4" applyFont="1" applyBorder="1" applyAlignment="1">
      <alignment horizontal="left" wrapText="1"/>
    </xf>
    <xf numFmtId="0" fontId="15" fillId="0" borderId="10" xfId="4" applyFont="1" applyBorder="1" applyAlignment="1">
      <alignment horizontal="left" wrapText="1"/>
    </xf>
    <xf numFmtId="0" fontId="15" fillId="0" borderId="0" xfId="4" applyFont="1" applyAlignment="1">
      <alignment horizontal="left" wrapText="1"/>
    </xf>
    <xf numFmtId="0" fontId="15" fillId="0" borderId="11" xfId="4" applyFont="1" applyBorder="1" applyAlignment="1">
      <alignment horizontal="left" wrapText="1"/>
    </xf>
    <xf numFmtId="0" fontId="15" fillId="0" borderId="15" xfId="4" applyFont="1" applyBorder="1" applyAlignment="1">
      <alignment horizontal="left" wrapText="1"/>
    </xf>
    <xf numFmtId="0" fontId="15" fillId="0" borderId="16" xfId="4" applyFont="1" applyBorder="1" applyAlignment="1">
      <alignment horizontal="left" wrapText="1"/>
    </xf>
    <xf numFmtId="0" fontId="15" fillId="0" borderId="17" xfId="4" applyFont="1" applyBorder="1" applyAlignment="1">
      <alignment horizontal="left" wrapText="1"/>
    </xf>
    <xf numFmtId="0" fontId="15" fillId="0" borderId="7" xfId="4" applyFont="1" applyBorder="1" applyAlignment="1">
      <alignment horizontal="center" wrapText="1"/>
    </xf>
    <xf numFmtId="0" fontId="15" fillId="0" borderId="8" xfId="4" applyFont="1" applyBorder="1" applyAlignment="1">
      <alignment horizontal="center" wrapText="1"/>
    </xf>
    <xf numFmtId="0" fontId="15" fillId="0" borderId="9" xfId="4" applyFont="1" applyBorder="1" applyAlignment="1">
      <alignment horizontal="center" wrapText="1"/>
    </xf>
    <xf numFmtId="0" fontId="15" fillId="0" borderId="4" xfId="4" applyFont="1" applyBorder="1" applyAlignment="1">
      <alignment horizontal="left" vertical="top" wrapText="1"/>
    </xf>
    <xf numFmtId="0" fontId="15" fillId="0" borderId="10" xfId="4" applyFont="1" applyBorder="1" applyAlignment="1">
      <alignment horizontal="left" vertical="top" wrapText="1"/>
    </xf>
    <xf numFmtId="0" fontId="15" fillId="0" borderId="15" xfId="4" applyFont="1" applyBorder="1" applyAlignment="1">
      <alignment horizontal="left" vertical="top" wrapText="1"/>
    </xf>
    <xf numFmtId="0" fontId="15" fillId="0" borderId="5" xfId="4" applyFont="1" applyBorder="1" applyAlignment="1">
      <alignment horizontal="left" vertical="top" wrapText="1"/>
    </xf>
    <xf numFmtId="0" fontId="15" fillId="0" borderId="0" xfId="4" applyFont="1" applyAlignment="1">
      <alignment horizontal="left" vertical="top" wrapText="1"/>
    </xf>
    <xf numFmtId="0" fontId="15" fillId="0" borderId="16" xfId="4" applyFont="1" applyBorder="1" applyAlignment="1">
      <alignment horizontal="left" vertical="top" wrapText="1"/>
    </xf>
  </cellXfs>
  <cellStyles count="5">
    <cellStyle name="Comma" xfId="3" builtinId="3"/>
    <cellStyle name="Normal" xfId="0" builtinId="0"/>
    <cellStyle name="Normal 2" xfId="1" xr:uid="{00000000-0005-0000-0000-000001000000}"/>
    <cellStyle name="Normal_Tab7-8" xfId="2" xr:uid="{00000000-0005-0000-0000-000002000000}"/>
    <cellStyle name="ปกติ_Sheet2" xfId="4" xr:uid="{C3C84869-A6D6-4CFB-96C9-37754D1463F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7"/>
  <sheetViews>
    <sheetView tabSelected="1" view="pageBreakPreview" zoomScale="70" zoomScaleNormal="115" zoomScaleSheetLayoutView="70" zoomScalePageLayoutView="90" workbookViewId="0">
      <selection activeCell="F31" sqref="F31"/>
    </sheetView>
  </sheetViews>
  <sheetFormatPr defaultColWidth="9" defaultRowHeight="14.25" x14ac:dyDescent="0.2"/>
  <cols>
    <col min="1" max="1" width="20.75" style="4" customWidth="1"/>
    <col min="2" max="2" width="12.125" style="4" customWidth="1"/>
    <col min="3" max="3" width="13.875" style="4" customWidth="1"/>
    <col min="4" max="4" width="13.875" style="4" bestFit="1" customWidth="1"/>
    <col min="5" max="5" width="21.75" style="4" customWidth="1"/>
    <col min="6" max="6" width="17.125" style="4" customWidth="1"/>
    <col min="7" max="7" width="14.75" style="4" customWidth="1"/>
    <col min="8" max="8" width="8.625" style="4" customWidth="1"/>
    <col min="9" max="9" width="0.875" style="4" customWidth="1"/>
    <col min="10" max="10" width="24" style="4" customWidth="1"/>
    <col min="11" max="16384" width="9" style="4"/>
  </cols>
  <sheetData>
    <row r="1" spans="1:10" ht="24.95" customHeight="1" x14ac:dyDescent="0.2">
      <c r="A1" s="1" t="s">
        <v>42</v>
      </c>
      <c r="B1" s="2"/>
      <c r="C1" s="2"/>
      <c r="D1" s="2"/>
      <c r="E1" s="2"/>
      <c r="F1" s="2"/>
      <c r="G1" s="2"/>
      <c r="H1" s="2"/>
      <c r="I1" s="3"/>
      <c r="J1" s="35"/>
    </row>
    <row r="2" spans="1:10" ht="24.95" customHeight="1" x14ac:dyDescent="0.2">
      <c r="A2" s="1" t="s">
        <v>43</v>
      </c>
      <c r="B2" s="2"/>
      <c r="C2" s="2"/>
      <c r="D2" s="2"/>
      <c r="E2" s="2"/>
      <c r="F2" s="2"/>
      <c r="G2" s="2"/>
      <c r="H2" s="2"/>
      <c r="I2" s="2"/>
      <c r="J2" s="37" t="s">
        <v>49</v>
      </c>
    </row>
    <row r="3" spans="1:10" s="19" customFormat="1" ht="16.5" x14ac:dyDescent="0.25">
      <c r="A3" s="6"/>
      <c r="B3" s="18"/>
      <c r="C3" s="70" t="s">
        <v>37</v>
      </c>
      <c r="D3" s="70"/>
      <c r="E3" s="70"/>
      <c r="F3" s="70"/>
      <c r="G3" s="70"/>
      <c r="H3" s="70"/>
      <c r="I3" s="5"/>
      <c r="J3" s="6"/>
    </row>
    <row r="4" spans="1:10" s="19" customFormat="1" ht="16.5" x14ac:dyDescent="0.25">
      <c r="A4" s="9" t="s">
        <v>0</v>
      </c>
      <c r="B4" s="7" t="s">
        <v>1</v>
      </c>
      <c r="C4" s="7" t="s">
        <v>17</v>
      </c>
      <c r="D4" s="7" t="s">
        <v>18</v>
      </c>
      <c r="E4" s="7" t="s">
        <v>27</v>
      </c>
      <c r="F4" s="7" t="s">
        <v>25</v>
      </c>
      <c r="G4" s="7" t="s">
        <v>19</v>
      </c>
      <c r="H4" s="7" t="s">
        <v>23</v>
      </c>
      <c r="I4" s="20"/>
      <c r="J4" s="9" t="s">
        <v>2</v>
      </c>
    </row>
    <row r="5" spans="1:10" s="19" customFormat="1" ht="16.5" x14ac:dyDescent="0.25">
      <c r="A5" s="9" t="s">
        <v>16</v>
      </c>
      <c r="B5" s="7" t="s">
        <v>3</v>
      </c>
      <c r="C5" s="8" t="s">
        <v>24</v>
      </c>
      <c r="D5" s="8" t="s">
        <v>52</v>
      </c>
      <c r="E5" s="8" t="s">
        <v>28</v>
      </c>
      <c r="F5" s="8" t="s">
        <v>26</v>
      </c>
      <c r="G5" s="8" t="s">
        <v>21</v>
      </c>
      <c r="H5" s="8" t="s">
        <v>47</v>
      </c>
      <c r="I5" s="11"/>
      <c r="J5" s="9" t="s">
        <v>22</v>
      </c>
    </row>
    <row r="6" spans="1:10" s="19" customFormat="1" ht="16.5" x14ac:dyDescent="0.25">
      <c r="A6" s="9"/>
      <c r="B6" s="7"/>
      <c r="C6" s="8" t="s">
        <v>44</v>
      </c>
      <c r="D6" s="8" t="s">
        <v>46</v>
      </c>
      <c r="E6" s="7" t="s">
        <v>29</v>
      </c>
      <c r="F6" s="10" t="s">
        <v>31</v>
      </c>
      <c r="G6" s="12" t="s">
        <v>20</v>
      </c>
      <c r="H6" s="8" t="s">
        <v>48</v>
      </c>
      <c r="I6" s="11"/>
      <c r="J6" s="9"/>
    </row>
    <row r="7" spans="1:10" s="19" customFormat="1" ht="16.5" x14ac:dyDescent="0.25">
      <c r="A7" s="9"/>
      <c r="B7" s="7"/>
      <c r="C7" s="12" t="s">
        <v>45</v>
      </c>
      <c r="D7" s="8"/>
      <c r="E7" s="10" t="s">
        <v>33</v>
      </c>
      <c r="F7" s="10" t="s">
        <v>32</v>
      </c>
      <c r="G7" s="12"/>
      <c r="H7" s="8"/>
      <c r="I7" s="11"/>
      <c r="J7" s="9"/>
    </row>
    <row r="8" spans="1:10" s="19" customFormat="1" ht="16.5" x14ac:dyDescent="0.25">
      <c r="A8" s="9"/>
      <c r="B8" s="7"/>
      <c r="C8" s="12"/>
      <c r="D8" s="8"/>
      <c r="E8" s="10" t="s">
        <v>35</v>
      </c>
      <c r="F8" s="10" t="s">
        <v>30</v>
      </c>
      <c r="G8" s="12"/>
      <c r="H8" s="8"/>
      <c r="I8" s="11"/>
      <c r="J8" s="9"/>
    </row>
    <row r="9" spans="1:10" s="19" customFormat="1" ht="16.5" x14ac:dyDescent="0.25">
      <c r="A9" s="9"/>
      <c r="B9" s="7"/>
      <c r="C9" s="12"/>
      <c r="D9" s="8"/>
      <c r="E9" s="10" t="s">
        <v>36</v>
      </c>
      <c r="F9" s="8"/>
      <c r="G9" s="12"/>
      <c r="H9" s="8"/>
      <c r="I9" s="11"/>
      <c r="J9" s="9"/>
    </row>
    <row r="10" spans="1:10" s="19" customFormat="1" ht="16.5" customHeight="1" x14ac:dyDescent="0.25">
      <c r="A10" s="13"/>
      <c r="B10" s="14"/>
      <c r="C10" s="14"/>
      <c r="D10" s="14"/>
      <c r="E10" s="15" t="s">
        <v>34</v>
      </c>
      <c r="F10" s="14"/>
      <c r="G10" s="14"/>
      <c r="H10" s="14"/>
      <c r="I10" s="16"/>
      <c r="J10" s="17"/>
    </row>
    <row r="11" spans="1:10" s="23" customFormat="1" ht="20.25" customHeight="1" x14ac:dyDescent="0.2">
      <c r="A11" s="21" t="s">
        <v>4</v>
      </c>
      <c r="B11" s="64">
        <v>2631.82</v>
      </c>
      <c r="C11" s="64">
        <v>1752.92</v>
      </c>
      <c r="D11" s="64">
        <v>804.96</v>
      </c>
      <c r="E11" s="64">
        <v>55.99</v>
      </c>
      <c r="F11" s="64">
        <v>2.4900000000000002</v>
      </c>
      <c r="G11" s="64">
        <v>0.66</v>
      </c>
      <c r="H11" s="64">
        <v>14.8</v>
      </c>
      <c r="I11" s="22"/>
      <c r="J11" s="21" t="s">
        <v>5</v>
      </c>
    </row>
    <row r="12" spans="1:10" s="19" customFormat="1" ht="20.25" customHeight="1" x14ac:dyDescent="0.25">
      <c r="A12" s="24" t="s">
        <v>38</v>
      </c>
      <c r="B12" s="65">
        <v>854.79</v>
      </c>
      <c r="C12" s="65">
        <v>580.54999999999995</v>
      </c>
      <c r="D12" s="65">
        <v>247.18</v>
      </c>
      <c r="E12" s="65">
        <v>19.559999999999999</v>
      </c>
      <c r="F12" s="65">
        <v>1.56</v>
      </c>
      <c r="G12" s="66" t="s">
        <v>64</v>
      </c>
      <c r="H12" s="65">
        <v>5.94</v>
      </c>
      <c r="I12" s="22"/>
      <c r="J12" s="25" t="s">
        <v>40</v>
      </c>
    </row>
    <row r="13" spans="1:10" s="19" customFormat="1" ht="20.25" customHeight="1" x14ac:dyDescent="0.25">
      <c r="A13" s="24" t="s">
        <v>39</v>
      </c>
      <c r="B13" s="65">
        <v>1777.04</v>
      </c>
      <c r="C13" s="65">
        <v>1172.3699999999999</v>
      </c>
      <c r="D13" s="65">
        <v>557.78</v>
      </c>
      <c r="E13" s="65">
        <v>36.43</v>
      </c>
      <c r="F13" s="65">
        <v>0.93</v>
      </c>
      <c r="G13" s="65">
        <v>0.66</v>
      </c>
      <c r="H13" s="65">
        <v>8.8699999999999992</v>
      </c>
      <c r="I13" s="22"/>
      <c r="J13" s="26" t="s">
        <v>41</v>
      </c>
    </row>
    <row r="14" spans="1:10" s="23" customFormat="1" ht="20.25" customHeight="1" x14ac:dyDescent="0.2">
      <c r="A14" s="27" t="s">
        <v>6</v>
      </c>
      <c r="B14" s="67">
        <v>155.21</v>
      </c>
      <c r="C14" s="67">
        <v>115.62</v>
      </c>
      <c r="D14" s="67">
        <v>35.68</v>
      </c>
      <c r="E14" s="68">
        <v>1.82</v>
      </c>
      <c r="F14" s="67" t="s">
        <v>64</v>
      </c>
      <c r="G14" s="67" t="s">
        <v>64</v>
      </c>
      <c r="H14" s="67">
        <v>2.09</v>
      </c>
      <c r="I14" s="22"/>
      <c r="J14" s="28" t="s">
        <v>7</v>
      </c>
    </row>
    <row r="15" spans="1:10" s="23" customFormat="1" ht="20.25" customHeight="1" x14ac:dyDescent="0.2">
      <c r="A15" s="27" t="s">
        <v>8</v>
      </c>
      <c r="B15" s="67">
        <v>592.27</v>
      </c>
      <c r="C15" s="67">
        <v>391.4</v>
      </c>
      <c r="D15" s="67">
        <v>192.95</v>
      </c>
      <c r="E15" s="67">
        <v>7.12</v>
      </c>
      <c r="F15" s="67" t="s">
        <v>64</v>
      </c>
      <c r="G15" s="67" t="s">
        <v>64</v>
      </c>
      <c r="H15" s="67">
        <v>0.8</v>
      </c>
      <c r="I15" s="22"/>
      <c r="J15" s="28" t="s">
        <v>9</v>
      </c>
    </row>
    <row r="16" spans="1:10" s="19" customFormat="1" ht="20.25" customHeight="1" x14ac:dyDescent="0.25">
      <c r="A16" s="24" t="s">
        <v>38</v>
      </c>
      <c r="B16" s="65">
        <v>221.17</v>
      </c>
      <c r="C16" s="65">
        <v>137.94999999999999</v>
      </c>
      <c r="D16" s="65">
        <v>79.709999999999994</v>
      </c>
      <c r="E16" s="65">
        <v>3.46</v>
      </c>
      <c r="F16" s="65" t="s">
        <v>64</v>
      </c>
      <c r="G16" s="65" t="s">
        <v>64</v>
      </c>
      <c r="H16" s="65">
        <v>0.05</v>
      </c>
      <c r="I16" s="22"/>
      <c r="J16" s="25" t="s">
        <v>40</v>
      </c>
    </row>
    <row r="17" spans="1:10" s="19" customFormat="1" ht="20.25" customHeight="1" x14ac:dyDescent="0.25">
      <c r="A17" s="24" t="s">
        <v>39</v>
      </c>
      <c r="B17" s="65">
        <v>371.1</v>
      </c>
      <c r="C17" s="65">
        <v>253.45</v>
      </c>
      <c r="D17" s="65">
        <v>113.24</v>
      </c>
      <c r="E17" s="65">
        <v>3.66</v>
      </c>
      <c r="F17" s="65" t="s">
        <v>64</v>
      </c>
      <c r="G17" s="65" t="s">
        <v>64</v>
      </c>
      <c r="H17" s="65">
        <v>0.75</v>
      </c>
      <c r="I17" s="22"/>
      <c r="J17" s="26" t="s">
        <v>41</v>
      </c>
    </row>
    <row r="18" spans="1:10" s="23" customFormat="1" ht="20.25" customHeight="1" x14ac:dyDescent="0.2">
      <c r="A18" s="21" t="s">
        <v>10</v>
      </c>
      <c r="B18" s="67">
        <v>635.89</v>
      </c>
      <c r="C18" s="67">
        <v>431.83</v>
      </c>
      <c r="D18" s="67">
        <v>186.75</v>
      </c>
      <c r="E18" s="67">
        <v>12.49</v>
      </c>
      <c r="F18" s="67">
        <v>2.12</v>
      </c>
      <c r="G18" s="68">
        <v>0.66</v>
      </c>
      <c r="H18" s="67">
        <v>2.04</v>
      </c>
      <c r="I18" s="29"/>
      <c r="J18" s="28" t="s">
        <v>11</v>
      </c>
    </row>
    <row r="19" spans="1:10" s="19" customFormat="1" ht="20.25" customHeight="1" x14ac:dyDescent="0.25">
      <c r="A19" s="24" t="s">
        <v>38</v>
      </c>
      <c r="B19" s="65">
        <v>187.19</v>
      </c>
      <c r="C19" s="65">
        <v>133.41</v>
      </c>
      <c r="D19" s="65">
        <v>46.47</v>
      </c>
      <c r="E19" s="65">
        <v>4.8499999999999996</v>
      </c>
      <c r="F19" s="65">
        <v>1.56</v>
      </c>
      <c r="G19" s="66" t="s">
        <v>64</v>
      </c>
      <c r="H19" s="65">
        <v>0.9</v>
      </c>
      <c r="I19" s="30"/>
      <c r="J19" s="25" t="s">
        <v>40</v>
      </c>
    </row>
    <row r="20" spans="1:10" s="19" customFormat="1" ht="20.25" customHeight="1" x14ac:dyDescent="0.25">
      <c r="A20" s="24" t="s">
        <v>39</v>
      </c>
      <c r="B20" s="65">
        <v>448.7</v>
      </c>
      <c r="C20" s="65">
        <v>298.42</v>
      </c>
      <c r="D20" s="65">
        <v>140.28</v>
      </c>
      <c r="E20" s="65">
        <v>7.64</v>
      </c>
      <c r="F20" s="65">
        <v>0.56000000000000005</v>
      </c>
      <c r="G20" s="65">
        <v>0.66</v>
      </c>
      <c r="H20" s="65">
        <v>1.1399999999999999</v>
      </c>
      <c r="I20" s="30"/>
      <c r="J20" s="26" t="s">
        <v>41</v>
      </c>
    </row>
    <row r="21" spans="1:10" s="23" customFormat="1" ht="20.25" customHeight="1" x14ac:dyDescent="0.2">
      <c r="A21" s="21" t="s">
        <v>12</v>
      </c>
      <c r="B21" s="67">
        <v>862.71</v>
      </c>
      <c r="C21" s="67">
        <v>578.5</v>
      </c>
      <c r="D21" s="67">
        <v>251.26</v>
      </c>
      <c r="E21" s="67">
        <v>27.86</v>
      </c>
      <c r="F21" s="67" t="s">
        <v>64</v>
      </c>
      <c r="G21" s="67" t="s">
        <v>64</v>
      </c>
      <c r="H21" s="67">
        <v>5.09</v>
      </c>
      <c r="I21" s="29"/>
      <c r="J21" s="31" t="s">
        <v>13</v>
      </c>
    </row>
    <row r="22" spans="1:10" s="19" customFormat="1" ht="20.25" customHeight="1" x14ac:dyDescent="0.25">
      <c r="A22" s="24" t="s">
        <v>38</v>
      </c>
      <c r="B22" s="65">
        <v>220.97</v>
      </c>
      <c r="C22" s="65">
        <v>148.22</v>
      </c>
      <c r="D22" s="65">
        <v>62.42</v>
      </c>
      <c r="E22" s="65">
        <v>8.84</v>
      </c>
      <c r="F22" s="65" t="s">
        <v>64</v>
      </c>
      <c r="G22" s="65" t="s">
        <v>64</v>
      </c>
      <c r="H22" s="65">
        <v>1.5</v>
      </c>
      <c r="I22" s="30"/>
      <c r="J22" s="25" t="s">
        <v>40</v>
      </c>
    </row>
    <row r="23" spans="1:10" s="19" customFormat="1" ht="20.25" customHeight="1" x14ac:dyDescent="0.25">
      <c r="A23" s="24" t="s">
        <v>39</v>
      </c>
      <c r="B23" s="65">
        <v>641.73</v>
      </c>
      <c r="C23" s="65">
        <v>430.28</v>
      </c>
      <c r="D23" s="65">
        <v>188.84</v>
      </c>
      <c r="E23" s="65">
        <v>19.02</v>
      </c>
      <c r="F23" s="65" t="s">
        <v>64</v>
      </c>
      <c r="G23" s="65" t="s">
        <v>64</v>
      </c>
      <c r="H23" s="65">
        <v>3.6</v>
      </c>
      <c r="I23" s="30"/>
      <c r="J23" s="26" t="s">
        <v>41</v>
      </c>
    </row>
    <row r="24" spans="1:10" s="23" customFormat="1" ht="20.25" customHeight="1" x14ac:dyDescent="0.2">
      <c r="A24" s="27" t="s">
        <v>14</v>
      </c>
      <c r="B24" s="67">
        <v>385.75</v>
      </c>
      <c r="C24" s="67">
        <v>235.57</v>
      </c>
      <c r="D24" s="67">
        <v>138.32</v>
      </c>
      <c r="E24" s="67">
        <v>6.7</v>
      </c>
      <c r="F24" s="67">
        <v>0.37</v>
      </c>
      <c r="G24" s="67" t="s">
        <v>64</v>
      </c>
      <c r="H24" s="67">
        <v>4.78</v>
      </c>
      <c r="I24" s="29"/>
      <c r="J24" s="28" t="s">
        <v>15</v>
      </c>
    </row>
    <row r="25" spans="1:10" s="19" customFormat="1" ht="20.25" customHeight="1" x14ac:dyDescent="0.25">
      <c r="A25" s="24" t="s">
        <v>38</v>
      </c>
      <c r="B25" s="65">
        <v>70.25</v>
      </c>
      <c r="C25" s="65">
        <v>45.35</v>
      </c>
      <c r="D25" s="65">
        <v>22.9</v>
      </c>
      <c r="E25" s="65">
        <v>0.57999999999999996</v>
      </c>
      <c r="F25" s="65" t="s">
        <v>64</v>
      </c>
      <c r="G25" s="65" t="s">
        <v>64</v>
      </c>
      <c r="H25" s="65">
        <v>1.4</v>
      </c>
      <c r="I25" s="30"/>
      <c r="J25" s="25" t="s">
        <v>40</v>
      </c>
    </row>
    <row r="26" spans="1:10" s="19" customFormat="1" ht="20.25" customHeight="1" x14ac:dyDescent="0.25">
      <c r="A26" s="32" t="s">
        <v>39</v>
      </c>
      <c r="B26" s="69">
        <v>315.5</v>
      </c>
      <c r="C26" s="69">
        <v>190.22</v>
      </c>
      <c r="D26" s="69">
        <v>115.42</v>
      </c>
      <c r="E26" s="69">
        <v>6.11</v>
      </c>
      <c r="F26" s="69">
        <v>0.37</v>
      </c>
      <c r="G26" s="69" t="s">
        <v>64</v>
      </c>
      <c r="H26" s="69">
        <v>3.38</v>
      </c>
      <c r="I26" s="33"/>
      <c r="J26" s="34" t="s">
        <v>41</v>
      </c>
    </row>
    <row r="27" spans="1:10" x14ac:dyDescent="0.2">
      <c r="A27" s="4" t="s">
        <v>51</v>
      </c>
      <c r="J27" s="4" t="s">
        <v>50</v>
      </c>
    </row>
    <row r="28" spans="1:10" ht="16.5" x14ac:dyDescent="0.2">
      <c r="B28" s="36"/>
      <c r="C28" s="36"/>
      <c r="D28" s="36"/>
      <c r="E28" s="36"/>
      <c r="F28" s="36"/>
      <c r="G28" s="36"/>
      <c r="H28" s="36"/>
    </row>
    <row r="29" spans="1:10" ht="16.5" x14ac:dyDescent="0.2">
      <c r="B29" s="36"/>
      <c r="C29" s="36"/>
      <c r="D29" s="36"/>
      <c r="E29" s="36"/>
      <c r="F29" s="36"/>
      <c r="G29" s="36"/>
      <c r="H29" s="36"/>
    </row>
    <row r="30" spans="1:10" ht="16.5" x14ac:dyDescent="0.2">
      <c r="B30" s="36"/>
      <c r="C30" s="36"/>
      <c r="D30" s="36"/>
      <c r="E30" s="36"/>
      <c r="F30" s="36"/>
      <c r="G30" s="36"/>
      <c r="H30" s="36"/>
    </row>
    <row r="31" spans="1:10" ht="16.5" x14ac:dyDescent="0.2">
      <c r="B31" s="36"/>
      <c r="C31" s="36"/>
      <c r="D31" s="36"/>
      <c r="E31" s="36"/>
      <c r="F31" s="36"/>
      <c r="G31" s="36"/>
      <c r="H31" s="36"/>
    </row>
    <row r="32" spans="1:10" ht="16.5" x14ac:dyDescent="0.2">
      <c r="B32" s="36"/>
      <c r="C32" s="36"/>
      <c r="D32" s="36"/>
      <c r="E32" s="36"/>
      <c r="F32" s="36"/>
      <c r="G32" s="36"/>
      <c r="H32" s="36"/>
    </row>
    <row r="33" spans="2:8" ht="16.5" x14ac:dyDescent="0.2">
      <c r="B33" s="36"/>
      <c r="C33" s="36"/>
      <c r="D33" s="36"/>
      <c r="E33" s="36"/>
      <c r="F33" s="36"/>
      <c r="G33" s="36"/>
      <c r="H33" s="36"/>
    </row>
    <row r="34" spans="2:8" ht="16.5" x14ac:dyDescent="0.2">
      <c r="B34" s="36"/>
      <c r="C34" s="36"/>
      <c r="D34" s="36"/>
      <c r="E34" s="36"/>
      <c r="F34" s="36"/>
      <c r="G34" s="36"/>
      <c r="H34" s="36"/>
    </row>
    <row r="35" spans="2:8" ht="16.5" x14ac:dyDescent="0.2">
      <c r="B35" s="36"/>
      <c r="C35" s="36"/>
      <c r="D35" s="36"/>
      <c r="E35" s="36"/>
      <c r="F35" s="36"/>
      <c r="G35" s="36"/>
      <c r="H35" s="36"/>
    </row>
    <row r="36" spans="2:8" ht="16.5" x14ac:dyDescent="0.2">
      <c r="B36" s="36"/>
      <c r="C36" s="36"/>
      <c r="D36" s="36"/>
      <c r="E36" s="36"/>
      <c r="F36" s="36"/>
      <c r="G36" s="36"/>
      <c r="H36" s="36"/>
    </row>
    <row r="37" spans="2:8" ht="16.5" x14ac:dyDescent="0.2">
      <c r="B37" s="36"/>
      <c r="C37" s="36"/>
      <c r="D37" s="36"/>
      <c r="E37" s="36"/>
      <c r="F37" s="36"/>
      <c r="G37" s="36"/>
      <c r="H37" s="36"/>
    </row>
  </sheetData>
  <mergeCells count="1">
    <mergeCell ref="C3:H3"/>
  </mergeCells>
  <pageMargins left="0.39370078740157483" right="0.39370078740157483" top="0.59055118110236227" bottom="0.39370078740157483" header="0.39370078740157483" footer="0.3937007874015748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B6A25-6BD0-4A51-950B-3F371B4F6D7F}">
  <dimension ref="A1:M19"/>
  <sheetViews>
    <sheetView workbookViewId="0">
      <selection activeCell="M4" sqref="M4:M19"/>
    </sheetView>
  </sheetViews>
  <sheetFormatPr defaultRowHeight="14.25" x14ac:dyDescent="0.2"/>
  <sheetData>
    <row r="1" spans="1:13" ht="15" thickTop="1" x14ac:dyDescent="0.2">
      <c r="A1" s="71"/>
      <c r="B1" s="72"/>
      <c r="C1" s="72"/>
      <c r="D1" s="73"/>
      <c r="E1" s="80" t="s">
        <v>53</v>
      </c>
      <c r="F1" s="81"/>
      <c r="G1" s="81"/>
      <c r="H1" s="81"/>
      <c r="I1" s="81"/>
      <c r="J1" s="81"/>
      <c r="K1" s="81"/>
      <c r="L1" s="82"/>
      <c r="M1" s="38"/>
    </row>
    <row r="2" spans="1:13" x14ac:dyDescent="0.2">
      <c r="A2" s="74"/>
      <c r="B2" s="75"/>
      <c r="C2" s="75"/>
      <c r="D2" s="76"/>
      <c r="E2" s="54" t="s">
        <v>3</v>
      </c>
      <c r="F2" s="55" t="s">
        <v>54</v>
      </c>
      <c r="G2" s="39" t="s">
        <v>55</v>
      </c>
      <c r="H2" s="39" t="s">
        <v>56</v>
      </c>
      <c r="I2" s="39" t="s">
        <v>57</v>
      </c>
      <c r="J2" s="39" t="s">
        <v>58</v>
      </c>
      <c r="K2" s="39" t="s">
        <v>59</v>
      </c>
      <c r="L2" s="40" t="s">
        <v>60</v>
      </c>
      <c r="M2" s="38"/>
    </row>
    <row r="3" spans="1:13" ht="15" thickBot="1" x14ac:dyDescent="0.25">
      <c r="A3" s="77"/>
      <c r="B3" s="78"/>
      <c r="C3" s="78"/>
      <c r="D3" s="79"/>
      <c r="E3" s="56" t="s">
        <v>61</v>
      </c>
      <c r="F3" s="57" t="s">
        <v>61</v>
      </c>
      <c r="G3" s="41" t="s">
        <v>61</v>
      </c>
      <c r="H3" s="41" t="s">
        <v>61</v>
      </c>
      <c r="I3" s="41" t="s">
        <v>61</v>
      </c>
      <c r="J3" s="41" t="s">
        <v>61</v>
      </c>
      <c r="K3" s="41" t="s">
        <v>61</v>
      </c>
      <c r="L3" s="42" t="s">
        <v>61</v>
      </c>
      <c r="M3" s="38"/>
    </row>
    <row r="4" spans="1:13" ht="15" thickTop="1" x14ac:dyDescent="0.2">
      <c r="A4" s="83" t="s">
        <v>62</v>
      </c>
      <c r="B4" s="86" t="s">
        <v>3</v>
      </c>
      <c r="C4" s="86" t="s">
        <v>63</v>
      </c>
      <c r="D4" s="43" t="s">
        <v>3</v>
      </c>
      <c r="E4" s="58">
        <v>66185688.053200886</v>
      </c>
      <c r="F4" s="59">
        <v>63493404.403101385</v>
      </c>
      <c r="G4" s="44">
        <v>1766270.193599998</v>
      </c>
      <c r="H4" s="44">
        <v>851888.45549999876</v>
      </c>
      <c r="I4" s="44">
        <v>49652.850499999979</v>
      </c>
      <c r="J4" s="44">
        <v>3483.0473999999995</v>
      </c>
      <c r="K4" s="44">
        <v>119.59690000000001</v>
      </c>
      <c r="L4" s="45">
        <v>20869.506200000003</v>
      </c>
      <c r="M4" s="53">
        <f>SUM(G4:L4)</f>
        <v>2692283.6500999969</v>
      </c>
    </row>
    <row r="5" spans="1:13" x14ac:dyDescent="0.2">
      <c r="A5" s="84"/>
      <c r="B5" s="87"/>
      <c r="C5" s="87"/>
      <c r="D5" s="47" t="s">
        <v>54</v>
      </c>
      <c r="E5" s="60">
        <v>30347085.004199434</v>
      </c>
      <c r="F5" s="61">
        <v>29466056.943799429</v>
      </c>
      <c r="G5" s="48">
        <v>614966.78879999951</v>
      </c>
      <c r="H5" s="48">
        <v>242401.36600000013</v>
      </c>
      <c r="I5" s="48">
        <v>13815.015000000007</v>
      </c>
      <c r="J5" s="48">
        <v>0</v>
      </c>
      <c r="K5" s="48">
        <v>119.59690000000001</v>
      </c>
      <c r="L5" s="49">
        <v>9725.2937000000038</v>
      </c>
      <c r="M5" s="53">
        <f t="shared" ref="M5:M19" si="0">SUM(G5:L5)</f>
        <v>881028.06039999973</v>
      </c>
    </row>
    <row r="6" spans="1:13" x14ac:dyDescent="0.2">
      <c r="A6" s="84"/>
      <c r="B6" s="87"/>
      <c r="C6" s="87"/>
      <c r="D6" s="47" t="s">
        <v>55</v>
      </c>
      <c r="E6" s="60">
        <v>35838603.049001083</v>
      </c>
      <c r="F6" s="61">
        <v>34027347.459300511</v>
      </c>
      <c r="G6" s="48">
        <v>1151303.404799998</v>
      </c>
      <c r="H6" s="48">
        <v>609487.08949999942</v>
      </c>
      <c r="I6" s="48">
        <v>35837.835499999979</v>
      </c>
      <c r="J6" s="48">
        <v>3483.0473999999995</v>
      </c>
      <c r="K6" s="48">
        <v>0</v>
      </c>
      <c r="L6" s="49">
        <v>11144.212499999998</v>
      </c>
      <c r="M6" s="53">
        <f t="shared" si="0"/>
        <v>1811255.5896999976</v>
      </c>
    </row>
    <row r="7" spans="1:13" x14ac:dyDescent="0.2">
      <c r="A7" s="84"/>
      <c r="B7" s="46" t="s">
        <v>54</v>
      </c>
      <c r="C7" s="46" t="s">
        <v>63</v>
      </c>
      <c r="D7" s="47" t="s">
        <v>3</v>
      </c>
      <c r="E7" s="60">
        <v>8664465.0034999922</v>
      </c>
      <c r="F7" s="61">
        <v>8516048.7060999963</v>
      </c>
      <c r="G7" s="48">
        <v>120580.83810000002</v>
      </c>
      <c r="H7" s="48">
        <v>25036.850100000003</v>
      </c>
      <c r="I7" s="48">
        <v>1065.9709</v>
      </c>
      <c r="J7" s="48">
        <v>0</v>
      </c>
      <c r="K7" s="48">
        <v>0</v>
      </c>
      <c r="L7" s="49">
        <v>1732.6382999999998</v>
      </c>
      <c r="M7" s="53">
        <f t="shared" si="0"/>
        <v>148416.29740000001</v>
      </c>
    </row>
    <row r="8" spans="1:13" x14ac:dyDescent="0.2">
      <c r="A8" s="84"/>
      <c r="B8" s="87" t="s">
        <v>55</v>
      </c>
      <c r="C8" s="87" t="s">
        <v>63</v>
      </c>
      <c r="D8" s="47" t="s">
        <v>3</v>
      </c>
      <c r="E8" s="60">
        <v>21092859.012699962</v>
      </c>
      <c r="F8" s="61">
        <v>20435700.576399889</v>
      </c>
      <c r="G8" s="48">
        <v>435310.74339999945</v>
      </c>
      <c r="H8" s="48">
        <v>208964.86699999994</v>
      </c>
      <c r="I8" s="48">
        <v>8416.5140999999985</v>
      </c>
      <c r="J8" s="48">
        <v>0</v>
      </c>
      <c r="K8" s="48">
        <v>0</v>
      </c>
      <c r="L8" s="49">
        <v>4466.3118000000004</v>
      </c>
      <c r="M8" s="53">
        <f t="shared" si="0"/>
        <v>657158.43629999948</v>
      </c>
    </row>
    <row r="9" spans="1:13" x14ac:dyDescent="0.2">
      <c r="A9" s="84"/>
      <c r="B9" s="87"/>
      <c r="C9" s="87"/>
      <c r="D9" s="47" t="s">
        <v>54</v>
      </c>
      <c r="E9" s="60">
        <v>9917881.9996998571</v>
      </c>
      <c r="F9" s="61">
        <v>9667629.450699836</v>
      </c>
      <c r="G9" s="48">
        <v>163127.45929999993</v>
      </c>
      <c r="H9" s="48">
        <v>82265.595499999967</v>
      </c>
      <c r="I9" s="48">
        <v>2712.4196000000002</v>
      </c>
      <c r="J9" s="48">
        <v>0</v>
      </c>
      <c r="K9" s="48">
        <v>0</v>
      </c>
      <c r="L9" s="49">
        <v>2147.0746000000004</v>
      </c>
      <c r="M9" s="53">
        <f t="shared" si="0"/>
        <v>250252.54899999988</v>
      </c>
    </row>
    <row r="10" spans="1:13" x14ac:dyDescent="0.2">
      <c r="A10" s="84"/>
      <c r="B10" s="87"/>
      <c r="C10" s="87"/>
      <c r="D10" s="47" t="s">
        <v>55</v>
      </c>
      <c r="E10" s="60">
        <v>11174977.01299989</v>
      </c>
      <c r="F10" s="61">
        <v>10768071.125699924</v>
      </c>
      <c r="G10" s="48">
        <v>272183.28410000063</v>
      </c>
      <c r="H10" s="48">
        <v>126699.27149999992</v>
      </c>
      <c r="I10" s="48">
        <v>5704.0945000000002</v>
      </c>
      <c r="J10" s="48">
        <v>0</v>
      </c>
      <c r="K10" s="48">
        <v>0</v>
      </c>
      <c r="L10" s="49">
        <v>2319.2372000000005</v>
      </c>
      <c r="M10" s="53">
        <f t="shared" si="0"/>
        <v>406905.88730000053</v>
      </c>
    </row>
    <row r="11" spans="1:13" x14ac:dyDescent="0.2">
      <c r="A11" s="84"/>
      <c r="B11" s="87" t="s">
        <v>56</v>
      </c>
      <c r="C11" s="87" t="s">
        <v>63</v>
      </c>
      <c r="D11" s="47" t="s">
        <v>3</v>
      </c>
      <c r="E11" s="60">
        <v>10462408.019399976</v>
      </c>
      <c r="F11" s="61">
        <v>9814968.1336999796</v>
      </c>
      <c r="G11" s="48">
        <v>436242.35120000032</v>
      </c>
      <c r="H11" s="48">
        <v>189856.9160999998</v>
      </c>
      <c r="I11" s="48">
        <v>14832.854900000004</v>
      </c>
      <c r="J11" s="48">
        <v>3483.0473999999995</v>
      </c>
      <c r="K11" s="48">
        <v>119.59690000000001</v>
      </c>
      <c r="L11" s="49">
        <v>2905.1191999999996</v>
      </c>
      <c r="M11" s="53">
        <f t="shared" si="0"/>
        <v>647439.88570000022</v>
      </c>
    </row>
    <row r="12" spans="1:13" x14ac:dyDescent="0.2">
      <c r="A12" s="84"/>
      <c r="B12" s="87"/>
      <c r="C12" s="87"/>
      <c r="D12" s="47" t="s">
        <v>54</v>
      </c>
      <c r="E12" s="60">
        <v>3650096.9971999666</v>
      </c>
      <c r="F12" s="61">
        <v>3468782.4596999804</v>
      </c>
      <c r="G12" s="48">
        <v>142382.15740000005</v>
      </c>
      <c r="H12" s="48">
        <v>34582.638299999991</v>
      </c>
      <c r="I12" s="48">
        <v>2603.3230000000003</v>
      </c>
      <c r="J12" s="48">
        <v>0</v>
      </c>
      <c r="K12" s="48">
        <v>119.59690000000001</v>
      </c>
      <c r="L12" s="49">
        <v>1626.8218999999999</v>
      </c>
      <c r="M12" s="53">
        <f t="shared" si="0"/>
        <v>181314.53750000006</v>
      </c>
    </row>
    <row r="13" spans="1:13" x14ac:dyDescent="0.2">
      <c r="A13" s="84"/>
      <c r="B13" s="87"/>
      <c r="C13" s="87"/>
      <c r="D13" s="47" t="s">
        <v>55</v>
      </c>
      <c r="E13" s="60">
        <v>6812311.0222000265</v>
      </c>
      <c r="F13" s="61">
        <v>6346185.6740000099</v>
      </c>
      <c r="G13" s="48">
        <v>293860.19379999972</v>
      </c>
      <c r="H13" s="48">
        <v>155274.27779999998</v>
      </c>
      <c r="I13" s="48">
        <v>12229.531900000004</v>
      </c>
      <c r="J13" s="48">
        <v>3483.0473999999995</v>
      </c>
      <c r="K13" s="48">
        <v>0</v>
      </c>
      <c r="L13" s="49">
        <v>1278.2973</v>
      </c>
      <c r="M13" s="53">
        <f t="shared" si="0"/>
        <v>466125.34819999966</v>
      </c>
    </row>
    <row r="14" spans="1:13" x14ac:dyDescent="0.2">
      <c r="A14" s="84"/>
      <c r="B14" s="87" t="s">
        <v>57</v>
      </c>
      <c r="C14" s="87" t="s">
        <v>63</v>
      </c>
      <c r="D14" s="47" t="s">
        <v>3</v>
      </c>
      <c r="E14" s="60">
        <v>16847551.007700022</v>
      </c>
      <c r="F14" s="61">
        <v>15999849.155400019</v>
      </c>
      <c r="G14" s="48">
        <v>542320.1189999996</v>
      </c>
      <c r="H14" s="48">
        <v>276733.40659999923</v>
      </c>
      <c r="I14" s="48">
        <v>21548.992699999988</v>
      </c>
      <c r="J14" s="48">
        <v>0</v>
      </c>
      <c r="K14" s="48">
        <v>0</v>
      </c>
      <c r="L14" s="49">
        <v>7099.3339999999998</v>
      </c>
      <c r="M14" s="53">
        <f t="shared" si="0"/>
        <v>847701.85229999886</v>
      </c>
    </row>
    <row r="15" spans="1:13" x14ac:dyDescent="0.2">
      <c r="A15" s="84"/>
      <c r="B15" s="87"/>
      <c r="C15" s="87"/>
      <c r="D15" s="47" t="s">
        <v>54</v>
      </c>
      <c r="E15" s="60">
        <v>5001983.0018000165</v>
      </c>
      <c r="F15" s="61">
        <v>4785210.6160000106</v>
      </c>
      <c r="G15" s="48">
        <v>134500.19230000023</v>
      </c>
      <c r="H15" s="48">
        <v>73934.282100000026</v>
      </c>
      <c r="I15" s="48">
        <v>6077.0848999999998</v>
      </c>
      <c r="J15" s="48">
        <v>0</v>
      </c>
      <c r="K15" s="48">
        <v>0</v>
      </c>
      <c r="L15" s="49">
        <v>2260.8264999999997</v>
      </c>
      <c r="M15" s="53">
        <f t="shared" si="0"/>
        <v>216772.38580000022</v>
      </c>
    </row>
    <row r="16" spans="1:13" x14ac:dyDescent="0.2">
      <c r="A16" s="84"/>
      <c r="B16" s="87"/>
      <c r="C16" s="87"/>
      <c r="D16" s="47" t="s">
        <v>55</v>
      </c>
      <c r="E16" s="60">
        <v>11845568.005900044</v>
      </c>
      <c r="F16" s="61">
        <v>11214638.539400123</v>
      </c>
      <c r="G16" s="48">
        <v>407819.92669999972</v>
      </c>
      <c r="H16" s="48">
        <v>202799.12449999974</v>
      </c>
      <c r="I16" s="48">
        <v>15471.907799999999</v>
      </c>
      <c r="J16" s="48">
        <v>0</v>
      </c>
      <c r="K16" s="48">
        <v>0</v>
      </c>
      <c r="L16" s="49">
        <v>4838.5075000000006</v>
      </c>
      <c r="M16" s="53">
        <f t="shared" si="0"/>
        <v>630929.4664999994</v>
      </c>
    </row>
    <row r="17" spans="1:13" x14ac:dyDescent="0.2">
      <c r="A17" s="84"/>
      <c r="B17" s="87" t="s">
        <v>58</v>
      </c>
      <c r="C17" s="87" t="s">
        <v>63</v>
      </c>
      <c r="D17" s="47" t="s">
        <v>3</v>
      </c>
      <c r="E17" s="60">
        <v>9118405.0098999441</v>
      </c>
      <c r="F17" s="61">
        <v>8726837.8314999193</v>
      </c>
      <c r="G17" s="48">
        <v>231816.1418999999</v>
      </c>
      <c r="H17" s="48">
        <v>151296.41569999998</v>
      </c>
      <c r="I17" s="48">
        <v>3788.5178999999998</v>
      </c>
      <c r="J17" s="48">
        <v>0</v>
      </c>
      <c r="K17" s="48">
        <v>0</v>
      </c>
      <c r="L17" s="49">
        <v>4666.102899999999</v>
      </c>
      <c r="M17" s="53">
        <f t="shared" si="0"/>
        <v>391567.17839999986</v>
      </c>
    </row>
    <row r="18" spans="1:13" x14ac:dyDescent="0.2">
      <c r="A18" s="84"/>
      <c r="B18" s="87"/>
      <c r="C18" s="87"/>
      <c r="D18" s="47" t="s">
        <v>54</v>
      </c>
      <c r="E18" s="60">
        <v>3112658.0019999812</v>
      </c>
      <c r="F18" s="61">
        <v>3028385.7112999829</v>
      </c>
      <c r="G18" s="48">
        <v>54376.141699999978</v>
      </c>
      <c r="H18" s="48">
        <v>26581.999999999993</v>
      </c>
      <c r="I18" s="48">
        <v>1356.2166000000002</v>
      </c>
      <c r="J18" s="48">
        <v>0</v>
      </c>
      <c r="K18" s="48">
        <v>0</v>
      </c>
      <c r="L18" s="49">
        <v>1957.9323999999999</v>
      </c>
      <c r="M18" s="53">
        <f t="shared" si="0"/>
        <v>84272.290699999983</v>
      </c>
    </row>
    <row r="19" spans="1:13" ht="15" thickBot="1" x14ac:dyDescent="0.25">
      <c r="A19" s="85"/>
      <c r="B19" s="88"/>
      <c r="C19" s="88"/>
      <c r="D19" s="50" t="s">
        <v>55</v>
      </c>
      <c r="E19" s="62">
        <v>6005747.0079000266</v>
      </c>
      <c r="F19" s="63">
        <v>5698452.1202000147</v>
      </c>
      <c r="G19" s="51">
        <v>177440.00019999992</v>
      </c>
      <c r="H19" s="51">
        <v>124714.41570000003</v>
      </c>
      <c r="I19" s="51">
        <v>2432.3013000000001</v>
      </c>
      <c r="J19" s="51">
        <v>0</v>
      </c>
      <c r="K19" s="51">
        <v>0</v>
      </c>
      <c r="L19" s="52">
        <v>2708.1705000000006</v>
      </c>
      <c r="M19" s="53">
        <f t="shared" si="0"/>
        <v>307294.88769999996</v>
      </c>
    </row>
  </sheetData>
  <mergeCells count="13">
    <mergeCell ref="A1:D3"/>
    <mergeCell ref="E1:L1"/>
    <mergeCell ref="A4:A19"/>
    <mergeCell ref="B4:B6"/>
    <mergeCell ref="C4:C6"/>
    <mergeCell ref="B8:B10"/>
    <mergeCell ref="C8:C10"/>
    <mergeCell ref="B11:B13"/>
    <mergeCell ref="C11:C13"/>
    <mergeCell ref="B14:B16"/>
    <mergeCell ref="C14:C16"/>
    <mergeCell ref="B17:B19"/>
    <mergeCell ref="C17:C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Kamew's Diary</cp:lastModifiedBy>
  <cp:lastPrinted>2025-02-14T04:04:20Z</cp:lastPrinted>
  <dcterms:created xsi:type="dcterms:W3CDTF">2020-03-09T02:02:04Z</dcterms:created>
  <dcterms:modified xsi:type="dcterms:W3CDTF">2025-11-12T06:30:36Z</dcterms:modified>
</cp:coreProperties>
</file>